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do usuario\Desktop\"/>
    </mc:Choice>
  </mc:AlternateContent>
  <bookViews>
    <workbookView xWindow="0" yWindow="0" windowWidth="28800" windowHeight="12435"/>
  </bookViews>
  <sheets>
    <sheet name="Planilh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11" i="1"/>
  <c r="I6" i="1" l="1"/>
  <c r="K6" i="1" s="1"/>
  <c r="I7" i="1"/>
  <c r="K7" i="1" s="1"/>
  <c r="I8" i="1"/>
  <c r="J8" i="1" s="1"/>
  <c r="I9" i="1"/>
  <c r="J9" i="1" s="1"/>
  <c r="K10" i="1"/>
  <c r="J11" i="1"/>
  <c r="I12" i="1"/>
  <c r="K12" i="1" s="1"/>
  <c r="I13" i="1"/>
  <c r="K13" i="1" s="1"/>
  <c r="I14" i="1"/>
  <c r="K14" i="1" s="1"/>
  <c r="I15" i="1"/>
  <c r="J15" i="1" s="1"/>
  <c r="I16" i="1"/>
  <c r="J16" i="1" s="1"/>
  <c r="I17" i="1"/>
  <c r="J17" i="1" s="1"/>
  <c r="K17" i="1" l="1"/>
  <c r="J14" i="1"/>
  <c r="K16" i="1"/>
  <c r="K15" i="1"/>
  <c r="J12" i="1"/>
  <c r="K11" i="1"/>
  <c r="J13" i="1"/>
  <c r="K9" i="1"/>
  <c r="J6" i="1"/>
  <c r="K8" i="1"/>
  <c r="J7" i="1"/>
  <c r="K18" i="1" l="1"/>
  <c r="J18" i="1"/>
</calcChain>
</file>

<file path=xl/sharedStrings.xml><?xml version="1.0" encoding="utf-8"?>
<sst xmlns="http://schemas.openxmlformats.org/spreadsheetml/2006/main" count="64" uniqueCount="32">
  <si>
    <t>Item</t>
  </si>
  <si>
    <t>Quantidade Mínima</t>
  </si>
  <si>
    <t>Quantidade Máxima</t>
  </si>
  <si>
    <t>Unidade</t>
  </si>
  <si>
    <t>Descrição</t>
  </si>
  <si>
    <t>Empresa</t>
  </si>
  <si>
    <t>Média Valor Unitário</t>
  </si>
  <si>
    <t>Média Valor Quantidade Mínima</t>
  </si>
  <si>
    <t>Média Valor Quantidade Máximo</t>
  </si>
  <si>
    <t>VALOR TOTAL</t>
  </si>
  <si>
    <t>Valor (R$)</t>
  </si>
  <si>
    <t>06</t>
  </si>
  <si>
    <t>20</t>
  </si>
  <si>
    <t>10</t>
  </si>
  <si>
    <t>40</t>
  </si>
  <si>
    <t>Sandro Serpa</t>
  </si>
  <si>
    <t>Pimagro</t>
  </si>
  <si>
    <t>Anton</t>
  </si>
  <si>
    <t>01</t>
  </si>
  <si>
    <t>Tubo galvanizado 1” ¼ mm – Barra de 6 metros, parede de 2,65mm</t>
  </si>
  <si>
    <t>Tubo galvanizado 1” mm - Barra de 6 metros, parede de 2,65mm</t>
  </si>
  <si>
    <t>Luva galvanizada 1” , parede de 2,65mm</t>
  </si>
  <si>
    <t>Luva galvanizada 1” ¼, parede de 2,65mm</t>
  </si>
  <si>
    <t>Tee galvanizado 1”</t>
  </si>
  <si>
    <t>Tee galvanizado 1” ¼</t>
  </si>
  <si>
    <t>Tee galvanizado 1” ½</t>
  </si>
  <si>
    <t>Válvula bola para conjunto hidro. 4”</t>
  </si>
  <si>
    <t>Válvula bola para conjunto hidro 6”</t>
  </si>
  <si>
    <t>Nipel galvanizado 1”</t>
  </si>
  <si>
    <t>Nipel galvanizado 1 ¼”</t>
  </si>
  <si>
    <t>05</t>
  </si>
  <si>
    <t>Memória de calculo lote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</si>
</sst>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vertical="center"/>
    </xf>
    <xf numFmtId="164" fontId="4" fillId="0" borderId="17" xfId="1" applyNumberFormat="1" applyFont="1" applyBorder="1" applyAlignment="1">
      <alignment vertical="center"/>
    </xf>
    <xf numFmtId="44" fontId="3" fillId="0" borderId="1" xfId="1" applyFont="1" applyBorder="1" applyAlignment="1">
      <alignment vertical="center"/>
    </xf>
    <xf numFmtId="44" fontId="3" fillId="0" borderId="16" xfId="1" applyFont="1" applyBorder="1" applyAlignment="1">
      <alignment vertical="center"/>
    </xf>
    <xf numFmtId="164" fontId="4" fillId="0" borderId="11" xfId="1" applyNumberFormat="1" applyFont="1" applyBorder="1" applyAlignment="1">
      <alignment vertical="center"/>
    </xf>
    <xf numFmtId="164" fontId="4" fillId="0" borderId="13" xfId="1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workbookViewId="0">
      <selection sqref="A1:K2"/>
    </sheetView>
  </sheetViews>
  <sheetFormatPr defaultRowHeight="12.75" x14ac:dyDescent="0.25"/>
  <cols>
    <col min="1" max="1" width="4.85546875" style="1" customWidth="1"/>
    <col min="2" max="3" width="11.85546875" style="1" customWidth="1"/>
    <col min="4" max="4" width="9.140625" style="1"/>
    <col min="5" max="5" width="78.5703125" style="1" customWidth="1"/>
    <col min="6" max="6" width="12.28515625" style="1" customWidth="1"/>
    <col min="7" max="7" width="12.42578125" style="1" customWidth="1"/>
    <col min="8" max="8" width="12.7109375" style="1" customWidth="1"/>
    <col min="9" max="9" width="12" style="1" customWidth="1"/>
    <col min="10" max="10" width="14.42578125" style="1" customWidth="1"/>
    <col min="11" max="11" width="13.85546875" style="1" customWidth="1"/>
    <col min="12" max="16384" width="9.140625" style="1"/>
  </cols>
  <sheetData>
    <row r="1" spans="1:11" x14ac:dyDescent="0.25">
      <c r="A1" s="25" t="s">
        <v>31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ht="13.5" thickBot="1" x14ac:dyDescent="0.3">
      <c r="A2" s="28"/>
      <c r="B2" s="29"/>
      <c r="C2" s="29"/>
      <c r="D2" s="29"/>
      <c r="E2" s="29"/>
      <c r="F2" s="29"/>
      <c r="G2" s="29"/>
      <c r="H2" s="29"/>
      <c r="I2" s="29"/>
      <c r="J2" s="29"/>
      <c r="K2" s="30"/>
    </row>
    <row r="3" spans="1:11" ht="30" customHeight="1" thickBot="1" x14ac:dyDescent="0.3">
      <c r="A3" s="31" t="s">
        <v>0</v>
      </c>
      <c r="B3" s="37" t="s">
        <v>1</v>
      </c>
      <c r="C3" s="19" t="s">
        <v>2</v>
      </c>
      <c r="D3" s="34" t="s">
        <v>3</v>
      </c>
      <c r="E3" s="31" t="s">
        <v>4</v>
      </c>
      <c r="F3" s="11" t="s">
        <v>5</v>
      </c>
      <c r="G3" s="12" t="s">
        <v>5</v>
      </c>
      <c r="H3" s="11" t="s">
        <v>5</v>
      </c>
      <c r="I3" s="37" t="s">
        <v>6</v>
      </c>
      <c r="J3" s="19" t="s">
        <v>7</v>
      </c>
      <c r="K3" s="22" t="s">
        <v>8</v>
      </c>
    </row>
    <row r="4" spans="1:11" ht="13.5" thickBot="1" x14ac:dyDescent="0.3">
      <c r="A4" s="32"/>
      <c r="B4" s="38"/>
      <c r="C4" s="20"/>
      <c r="D4" s="35"/>
      <c r="E4" s="32"/>
      <c r="F4" s="15" t="s">
        <v>15</v>
      </c>
      <c r="G4" s="15" t="s">
        <v>16</v>
      </c>
      <c r="H4" s="15" t="s">
        <v>17</v>
      </c>
      <c r="I4" s="38"/>
      <c r="J4" s="20"/>
      <c r="K4" s="23"/>
    </row>
    <row r="5" spans="1:11" ht="13.5" thickBot="1" x14ac:dyDescent="0.3">
      <c r="A5" s="33"/>
      <c r="B5" s="39"/>
      <c r="C5" s="21"/>
      <c r="D5" s="36"/>
      <c r="E5" s="33"/>
      <c r="F5" s="13" t="s">
        <v>10</v>
      </c>
      <c r="G5" s="14" t="s">
        <v>10</v>
      </c>
      <c r="H5" s="13" t="s">
        <v>10</v>
      </c>
      <c r="I5" s="39"/>
      <c r="J5" s="21"/>
      <c r="K5" s="24"/>
    </row>
    <row r="6" spans="1:11" ht="15" thickBot="1" x14ac:dyDescent="0.3">
      <c r="A6" s="9">
        <v>1</v>
      </c>
      <c r="B6" s="8" t="s">
        <v>13</v>
      </c>
      <c r="C6" s="7" t="s">
        <v>14</v>
      </c>
      <c r="D6" s="10" t="s">
        <v>3</v>
      </c>
      <c r="E6" s="40" t="s">
        <v>19</v>
      </c>
      <c r="F6" s="5">
        <v>480</v>
      </c>
      <c r="G6" s="6">
        <v>528</v>
      </c>
      <c r="H6" s="5">
        <v>580.79999999999995</v>
      </c>
      <c r="I6" s="6">
        <f t="shared" ref="I6:I17" si="0">(F6+G6+H6)/3</f>
        <v>529.6</v>
      </c>
      <c r="J6" s="5">
        <f t="shared" ref="J6:J17" si="1">I6*B6</f>
        <v>5296</v>
      </c>
      <c r="K6" s="2">
        <f t="shared" ref="K6:K17" si="2">I6*C6</f>
        <v>21184</v>
      </c>
    </row>
    <row r="7" spans="1:11" ht="15" thickBot="1" x14ac:dyDescent="0.3">
      <c r="A7" s="9">
        <v>2</v>
      </c>
      <c r="B7" s="8" t="s">
        <v>13</v>
      </c>
      <c r="C7" s="7" t="s">
        <v>14</v>
      </c>
      <c r="D7" s="10" t="s">
        <v>3</v>
      </c>
      <c r="E7" s="41" t="s">
        <v>20</v>
      </c>
      <c r="F7" s="5">
        <v>380</v>
      </c>
      <c r="G7" s="6">
        <v>450</v>
      </c>
      <c r="H7" s="5">
        <v>495</v>
      </c>
      <c r="I7" s="6">
        <f t="shared" si="0"/>
        <v>441.66666666666669</v>
      </c>
      <c r="J7" s="5">
        <f t="shared" si="1"/>
        <v>4416.666666666667</v>
      </c>
      <c r="K7" s="2">
        <f t="shared" si="2"/>
        <v>17666.666666666668</v>
      </c>
    </row>
    <row r="8" spans="1:11" ht="15" thickBot="1" x14ac:dyDescent="0.3">
      <c r="A8" s="9">
        <v>3</v>
      </c>
      <c r="B8" s="8" t="s">
        <v>13</v>
      </c>
      <c r="C8" s="7" t="s">
        <v>12</v>
      </c>
      <c r="D8" s="10" t="s">
        <v>3</v>
      </c>
      <c r="E8" s="41" t="s">
        <v>21</v>
      </c>
      <c r="F8" s="5">
        <v>14.25</v>
      </c>
      <c r="G8" s="6">
        <v>35</v>
      </c>
      <c r="H8" s="5">
        <v>38.5</v>
      </c>
      <c r="I8" s="6">
        <f t="shared" si="0"/>
        <v>29.25</v>
      </c>
      <c r="J8" s="5">
        <f t="shared" si="1"/>
        <v>292.5</v>
      </c>
      <c r="K8" s="2">
        <f t="shared" si="2"/>
        <v>585</v>
      </c>
    </row>
    <row r="9" spans="1:11" ht="15" thickBot="1" x14ac:dyDescent="0.3">
      <c r="A9" s="9">
        <v>4</v>
      </c>
      <c r="B9" s="8" t="s">
        <v>13</v>
      </c>
      <c r="C9" s="7" t="s">
        <v>12</v>
      </c>
      <c r="D9" s="10" t="s">
        <v>3</v>
      </c>
      <c r="E9" s="41" t="s">
        <v>22</v>
      </c>
      <c r="F9" s="5">
        <v>18.25</v>
      </c>
      <c r="G9" s="6">
        <v>45</v>
      </c>
      <c r="H9" s="5">
        <v>48.15</v>
      </c>
      <c r="I9" s="6">
        <f t="shared" si="0"/>
        <v>37.133333333333333</v>
      </c>
      <c r="J9" s="5">
        <f t="shared" si="1"/>
        <v>371.33333333333331</v>
      </c>
      <c r="K9" s="2">
        <f t="shared" si="2"/>
        <v>742.66666666666663</v>
      </c>
    </row>
    <row r="10" spans="1:11" ht="15" thickBot="1" x14ac:dyDescent="0.3">
      <c r="A10" s="9">
        <v>5</v>
      </c>
      <c r="B10" s="8" t="s">
        <v>18</v>
      </c>
      <c r="C10" s="7" t="s">
        <v>30</v>
      </c>
      <c r="D10" s="10" t="s">
        <v>3</v>
      </c>
      <c r="E10" s="41" t="s">
        <v>23</v>
      </c>
      <c r="F10" s="5">
        <v>19.5</v>
      </c>
      <c r="G10" s="6">
        <v>40</v>
      </c>
      <c r="H10" s="5">
        <v>42.8</v>
      </c>
      <c r="I10" s="6">
        <f t="shared" si="0"/>
        <v>34.1</v>
      </c>
      <c r="J10" s="5">
        <v>38.96</v>
      </c>
      <c r="K10" s="2">
        <f t="shared" si="2"/>
        <v>170.5</v>
      </c>
    </row>
    <row r="11" spans="1:11" ht="15" thickBot="1" x14ac:dyDescent="0.3">
      <c r="A11" s="9">
        <v>6</v>
      </c>
      <c r="B11" s="8" t="s">
        <v>18</v>
      </c>
      <c r="C11" s="7" t="s">
        <v>30</v>
      </c>
      <c r="D11" s="10" t="s">
        <v>3</v>
      </c>
      <c r="E11" s="41" t="s">
        <v>24</v>
      </c>
      <c r="F11" s="5">
        <v>31.5</v>
      </c>
      <c r="G11" s="6">
        <v>68</v>
      </c>
      <c r="H11" s="5">
        <v>72.760000000000005</v>
      </c>
      <c r="I11" s="6">
        <f>(F11+G11+H11)/3</f>
        <v>57.419999999999995</v>
      </c>
      <c r="J11" s="5">
        <f t="shared" si="1"/>
        <v>57.419999999999995</v>
      </c>
      <c r="K11" s="2">
        <f t="shared" si="2"/>
        <v>287.09999999999997</v>
      </c>
    </row>
    <row r="12" spans="1:11" ht="15" thickBot="1" x14ac:dyDescent="0.3">
      <c r="A12" s="9">
        <v>7</v>
      </c>
      <c r="B12" s="8" t="s">
        <v>18</v>
      </c>
      <c r="C12" s="7" t="s">
        <v>30</v>
      </c>
      <c r="D12" s="10" t="s">
        <v>3</v>
      </c>
      <c r="E12" s="41" t="s">
        <v>25</v>
      </c>
      <c r="F12" s="5">
        <v>39</v>
      </c>
      <c r="G12" s="6">
        <v>75</v>
      </c>
      <c r="H12" s="5">
        <v>80.25</v>
      </c>
      <c r="I12" s="6">
        <f t="shared" si="0"/>
        <v>64.75</v>
      </c>
      <c r="J12" s="5">
        <f t="shared" si="1"/>
        <v>64.75</v>
      </c>
      <c r="K12" s="2">
        <f t="shared" si="2"/>
        <v>323.75</v>
      </c>
    </row>
    <row r="13" spans="1:11" ht="15" thickBot="1" x14ac:dyDescent="0.3">
      <c r="A13" s="9">
        <v>8</v>
      </c>
      <c r="B13" s="8" t="s">
        <v>18</v>
      </c>
      <c r="C13" s="7" t="s">
        <v>30</v>
      </c>
      <c r="D13" s="10" t="s">
        <v>3</v>
      </c>
      <c r="E13" s="41" t="s">
        <v>26</v>
      </c>
      <c r="F13" s="5">
        <v>80</v>
      </c>
      <c r="G13" s="6">
        <v>155</v>
      </c>
      <c r="H13" s="5">
        <v>159.65</v>
      </c>
      <c r="I13" s="6">
        <f t="shared" si="0"/>
        <v>131.54999999999998</v>
      </c>
      <c r="J13" s="5">
        <f t="shared" si="1"/>
        <v>131.54999999999998</v>
      </c>
      <c r="K13" s="2">
        <f t="shared" si="2"/>
        <v>657.74999999999989</v>
      </c>
    </row>
    <row r="14" spans="1:11" ht="15" thickBot="1" x14ac:dyDescent="0.3">
      <c r="A14" s="9">
        <v>9</v>
      </c>
      <c r="B14" s="8" t="s">
        <v>18</v>
      </c>
      <c r="C14" s="7" t="s">
        <v>30</v>
      </c>
      <c r="D14" s="10" t="s">
        <v>3</v>
      </c>
      <c r="E14" s="41" t="s">
        <v>27</v>
      </c>
      <c r="F14" s="5">
        <v>100</v>
      </c>
      <c r="G14" s="6">
        <v>180</v>
      </c>
      <c r="H14" s="5">
        <v>185.4</v>
      </c>
      <c r="I14" s="6">
        <f t="shared" si="0"/>
        <v>155.13333333333333</v>
      </c>
      <c r="J14" s="5">
        <f t="shared" si="1"/>
        <v>155.13333333333333</v>
      </c>
      <c r="K14" s="2">
        <f t="shared" si="2"/>
        <v>775.66666666666663</v>
      </c>
    </row>
    <row r="15" spans="1:11" ht="15" thickBot="1" x14ac:dyDescent="0.3">
      <c r="A15" s="9">
        <v>10</v>
      </c>
      <c r="B15" s="8" t="s">
        <v>18</v>
      </c>
      <c r="C15" s="7" t="s">
        <v>11</v>
      </c>
      <c r="D15" s="10" t="s">
        <v>3</v>
      </c>
      <c r="E15" s="41" t="s">
        <v>28</v>
      </c>
      <c r="F15" s="5">
        <v>10.5</v>
      </c>
      <c r="G15" s="6">
        <v>30</v>
      </c>
      <c r="H15" s="5">
        <v>32</v>
      </c>
      <c r="I15" s="6">
        <f t="shared" si="0"/>
        <v>24.166666666666668</v>
      </c>
      <c r="J15" s="5">
        <f t="shared" si="1"/>
        <v>24.166666666666668</v>
      </c>
      <c r="K15" s="2">
        <f t="shared" si="2"/>
        <v>145</v>
      </c>
    </row>
    <row r="16" spans="1:11" ht="15" thickBot="1" x14ac:dyDescent="0.3">
      <c r="A16" s="9">
        <v>11</v>
      </c>
      <c r="B16" s="8" t="s">
        <v>18</v>
      </c>
      <c r="C16" s="7" t="s">
        <v>11</v>
      </c>
      <c r="D16" s="10" t="s">
        <v>3</v>
      </c>
      <c r="E16" s="41" t="s">
        <v>29</v>
      </c>
      <c r="F16" s="5">
        <v>16.5</v>
      </c>
      <c r="G16" s="6">
        <v>40</v>
      </c>
      <c r="H16" s="5">
        <v>42.8</v>
      </c>
      <c r="I16" s="6">
        <f t="shared" si="0"/>
        <v>33.1</v>
      </c>
      <c r="J16" s="5">
        <f t="shared" si="1"/>
        <v>33.1</v>
      </c>
      <c r="K16" s="2">
        <f t="shared" si="2"/>
        <v>198.60000000000002</v>
      </c>
    </row>
    <row r="17" spans="1:11" ht="15" thickBot="1" x14ac:dyDescent="0.3">
      <c r="A17" s="9">
        <v>15</v>
      </c>
      <c r="B17" s="8"/>
      <c r="C17" s="7"/>
      <c r="D17" s="10" t="s">
        <v>3</v>
      </c>
      <c r="E17" s="42"/>
      <c r="F17" s="5"/>
      <c r="G17" s="6"/>
      <c r="H17" s="5"/>
      <c r="I17" s="6">
        <f t="shared" si="0"/>
        <v>0</v>
      </c>
      <c r="J17" s="5">
        <f t="shared" si="1"/>
        <v>0</v>
      </c>
      <c r="K17" s="2">
        <f t="shared" si="2"/>
        <v>0</v>
      </c>
    </row>
    <row r="18" spans="1:11" ht="15.75" customHeight="1" thickBot="1" x14ac:dyDescent="0.3">
      <c r="A18" s="16" t="s">
        <v>9</v>
      </c>
      <c r="B18" s="17"/>
      <c r="C18" s="17"/>
      <c r="D18" s="17"/>
      <c r="E18" s="17"/>
      <c r="F18" s="17"/>
      <c r="G18" s="17"/>
      <c r="H18" s="17"/>
      <c r="I18" s="18"/>
      <c r="J18" s="3">
        <f>SUM(J6:J17)</f>
        <v>10881.58</v>
      </c>
      <c r="K18" s="4">
        <f>SUM(K6:K17)</f>
        <v>42736.7</v>
      </c>
    </row>
  </sheetData>
  <mergeCells count="10">
    <mergeCell ref="A18:I18"/>
    <mergeCell ref="J3:J5"/>
    <mergeCell ref="K3:K5"/>
    <mergeCell ref="A1:K2"/>
    <mergeCell ref="E3:E5"/>
    <mergeCell ref="D3:D5"/>
    <mergeCell ref="C3:C5"/>
    <mergeCell ref="B3:B5"/>
    <mergeCell ref="A3:A5"/>
    <mergeCell ref="I3:I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uuario</cp:lastModifiedBy>
  <cp:lastPrinted>2022-08-16T17:43:18Z</cp:lastPrinted>
  <dcterms:created xsi:type="dcterms:W3CDTF">2022-05-20T15:23:19Z</dcterms:created>
  <dcterms:modified xsi:type="dcterms:W3CDTF">2022-08-16T17:43:51Z</dcterms:modified>
</cp:coreProperties>
</file>